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Akce\Akce VaK Břeclav\Mikulov - A. Muchy sanace\"/>
    </mc:Choice>
  </mc:AlternateContent>
  <xr:revisionPtr revIDLastSave="0" documentId="8_{B6CF6D73-08AB-48CE-B14F-28680183689D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9" i="1" l="1"/>
  <c r="F10" i="1"/>
  <c r="F11" i="1"/>
  <c r="F12" i="1"/>
  <c r="F13" i="1"/>
  <c r="F14" i="1"/>
  <c r="F16" i="1"/>
  <c r="F17" i="1"/>
  <c r="F18" i="1"/>
  <c r="F19" i="1"/>
  <c r="D10" i="1" l="1"/>
  <c r="D9" i="1"/>
  <c r="F20" i="1" l="1"/>
</calcChain>
</file>

<file path=xl/sharedStrings.xml><?xml version="1.0" encoding="utf-8"?>
<sst xmlns="http://schemas.openxmlformats.org/spreadsheetml/2006/main" count="32" uniqueCount="25">
  <si>
    <t>Akce: Mikulov, Alfonse Muchy</t>
  </si>
  <si>
    <t>Objednatel: VaK Břeclav a.s.</t>
  </si>
  <si>
    <t>č.p.</t>
  </si>
  <si>
    <t>Popis položky</t>
  </si>
  <si>
    <t>MJ</t>
  </si>
  <si>
    <t>Množství</t>
  </si>
  <si>
    <t>Jed.cena</t>
  </si>
  <si>
    <t>Celkem (Kč)</t>
  </si>
  <si>
    <t>m</t>
  </si>
  <si>
    <t>hod</t>
  </si>
  <si>
    <t>Zapravení přípojek před sanací</t>
  </si>
  <si>
    <t>ks</t>
  </si>
  <si>
    <t>Otevření přípojek po sanaci</t>
  </si>
  <si>
    <t>Vyčištění potrubí před sanací</t>
  </si>
  <si>
    <t>TV monitoring potrubí po sanaci</t>
  </si>
  <si>
    <t>Přečerpávání odpadních vod po dobu sanace - pohotovost čerpadel</t>
  </si>
  <si>
    <t>kpl</t>
  </si>
  <si>
    <t>Doprava materiálu a techniky, kolona vozidel</t>
  </si>
  <si>
    <t>Zařízení staveniště, přípravné a dokončovací práce, inženýrská činnost</t>
  </si>
  <si>
    <t>Celkem bez DPH</t>
  </si>
  <si>
    <r>
      <t xml:space="preserve">Oprava potrubí bezvýkopovou metodou vložkováním zatažením rukávu vyrobeného ze syntetických vláken nasyceného vhodně formulovanou pryskyřicí a na místě vytvrzený pomocí horké vody nebo páry, úsek Š6997-Š6996, profil </t>
    </r>
    <r>
      <rPr>
        <b/>
        <sz val="11"/>
        <color theme="1"/>
        <rFont val="Calibri"/>
        <family val="2"/>
        <charset val="238"/>
        <scheme val="minor"/>
      </rPr>
      <t>DN 600/900 mm</t>
    </r>
    <r>
      <rPr>
        <sz val="11"/>
        <color theme="1"/>
        <rFont val="Calibri"/>
        <family val="2"/>
        <scheme val="minor"/>
      </rPr>
      <t>, tloušťka rukávu min. 13,0 mm, krátkodobý modul pružnosti: min. 1 500,- N/mm2, dlouhodobý modul pružnosti: min. 300 N/mm2, napětí v ohybu: min. 25 N/mm2, vložka musí být opatřena protiabrazivní ochranou fólií</t>
    </r>
  </si>
  <si>
    <r>
      <t xml:space="preserve">Oprava potrubí bezvýkopovou metodou vložkováním zatažením rukávu vyrobeného ze syntetických vláken nasyceného vhodně formulovanou pryskyřicí a na místě vytvrzený pomocí horké vody nebo páry, úsek Š6996-Š7167, profil </t>
    </r>
    <r>
      <rPr>
        <b/>
        <sz val="11"/>
        <color theme="1"/>
        <rFont val="Calibri"/>
        <family val="2"/>
        <charset val="238"/>
        <scheme val="minor"/>
      </rPr>
      <t xml:space="preserve">DN 750/1100 mm, tloušťka rukávu min. 15,0 mm, </t>
    </r>
    <r>
      <rPr>
        <sz val="11"/>
        <color theme="1"/>
        <rFont val="Calibri"/>
        <family val="2"/>
        <scheme val="minor"/>
      </rPr>
      <t>krátkodobý modul pružnosti: min. 1 500,- N/mm2, dlouhodobý modul pružnosti: min. 300 N/mm2, napětí v ohybu: min. 25 N/mm2, vložka musí být opatřena protiabrazivní ochranou fólií</t>
    </r>
  </si>
  <si>
    <t>Položkový rozpočet stavby</t>
  </si>
  <si>
    <t xml:space="preserve">Přípravné príáce na potrubí před sanací - musí zahrnovat přípravné práce na odstranění překážek v porubí </t>
  </si>
  <si>
    <t>Rekonstrukce kanalizačních šachet - celková cena z rozpočtu "Mikulov-rekonstrukce kanalizačních šachet"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</si>
</sst>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\ &quot;Kč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/>
    <xf numFmtId="0" fontId="0" fillId="0" borderId="0" xfId="0"/>
  </cellXfs>
  <cellStyles count="1">
    <cellStyle name="Normální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#,##0\ &quot;Kč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>
        <top style="hair">
          <color auto="1"/>
        </top>
        <bottom style="hair">
          <color auto="1"/>
        </bottom>
        <vertical style="thin">
          <color auto="1"/>
        </vertical>
        <horizontal style="hair">
          <color auto="1"/>
        </horizontal>
      </border>
    </dxf>
    <dxf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  <vertical style="thin">
          <color auto="1"/>
        </vertical>
        <horizontal style="hair">
          <color auto="1"/>
        </horizontal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double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24994659260841701"/>
        </patternFill>
      </fill>
      <border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ulky 1" pivot="0" count="5" xr9:uid="{72193FC4-FEC3-4421-BF2C-24F07EBDCE97}">
      <tableStyleElement type="wholeTable" dxfId="18"/>
      <tableStyleElement type="headerRow" dxfId="17"/>
      <tableStyleElement type="total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DAF3238-D10E-4E87-9C38-5498EA7068FF}" name="Nabídka" displayName="Nabídka" ref="A8:F20" totalsRowCount="1" headerRowDxfId="13" totalsRowDxfId="12">
  <tableColumns count="6">
    <tableColumn id="1" xr3:uid="{9C70CD36-15DE-471F-AD21-5B17B25D5A33}" name="č.p." dataDxfId="11" totalsRowDxfId="5">
      <calculatedColumnFormula>ROWS($A$8:Nabídka[[#This Row],[č.p.]])</calculatedColumnFormula>
    </tableColumn>
    <tableColumn id="2" xr3:uid="{21012617-5366-4310-BED6-C2242F349943}" name="Popis položky" totalsRowLabel="Celkem bez DPH" dataDxfId="10" totalsRowDxfId="4"/>
    <tableColumn id="3" xr3:uid="{FC35E004-DA16-42BF-BA12-E421EB9D2621}" name="MJ" dataDxfId="9" totalsRowDxfId="3"/>
    <tableColumn id="4" xr3:uid="{326981BA-7F7C-4CD0-AE33-FC0A46AAC464}" name="Množství" dataDxfId="8" totalsRowDxfId="2"/>
    <tableColumn id="5" xr3:uid="{FCDA93D4-C9BB-4F5D-979D-C326CAE94F72}" name="Jed.cena" dataDxfId="7" totalsRowDxfId="1"/>
    <tableColumn id="6" xr3:uid="{62D02A6A-77BF-41C1-BD89-5B30FE6DBD44}" name="Celkem (Kč)" totalsRowFunction="sum" dataDxfId="6" totalsRowDxfId="0">
      <calculatedColumnFormula>Nabídka[[#This Row],[Jed.cena]]*Nabídka[[#This Row],[Množství]]</calculatedColumnFormula>
    </tableColumn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0"/>
  <sheetViews>
    <sheetView tabSelected="1" workbookViewId="0">
      <selection activeCell="B28" sqref="B28"/>
    </sheetView>
  </sheetViews>
  <sheetFormatPr defaultRowHeight="15" x14ac:dyDescent="0.25"/>
  <cols>
    <col min="2" max="2" width="95.42578125" customWidth="1"/>
    <col min="6" max="6" width="16" customWidth="1"/>
  </cols>
  <sheetData>
    <row r="2" spans="1:6" ht="28.5" x14ac:dyDescent="0.25">
      <c r="A2" s="1" t="s">
        <v>22</v>
      </c>
      <c r="C2" s="2"/>
      <c r="D2" s="10"/>
    </row>
    <row r="3" spans="1:6" x14ac:dyDescent="0.25">
      <c r="A3" s="2"/>
      <c r="C3" s="2"/>
      <c r="D3" s="10"/>
    </row>
    <row r="4" spans="1:6" ht="15.75" x14ac:dyDescent="0.25">
      <c r="A4" s="15" t="s">
        <v>0</v>
      </c>
      <c r="B4" s="15"/>
      <c r="C4" s="15"/>
      <c r="D4" s="15"/>
      <c r="E4" s="15"/>
      <c r="F4" s="15"/>
    </row>
    <row r="5" spans="1:6" x14ac:dyDescent="0.25">
      <c r="A5" s="2"/>
      <c r="C5" s="2"/>
      <c r="D5" s="10"/>
    </row>
    <row r="6" spans="1:6" x14ac:dyDescent="0.25">
      <c r="A6" s="16" t="s">
        <v>1</v>
      </c>
      <c r="B6" s="16"/>
      <c r="C6" s="16"/>
      <c r="D6" s="16"/>
      <c r="E6" s="16"/>
      <c r="F6" s="16"/>
    </row>
    <row r="7" spans="1:6" x14ac:dyDescent="0.25">
      <c r="A7" s="2"/>
      <c r="C7" s="2"/>
      <c r="D7" s="10"/>
    </row>
    <row r="8" spans="1:6" x14ac:dyDescent="0.25">
      <c r="A8" s="3" t="s">
        <v>2</v>
      </c>
      <c r="B8" s="3" t="s">
        <v>3</v>
      </c>
      <c r="C8" s="3" t="s">
        <v>4</v>
      </c>
      <c r="D8" s="11" t="s">
        <v>5</v>
      </c>
      <c r="E8" s="3" t="s">
        <v>6</v>
      </c>
      <c r="F8" s="3" t="s">
        <v>7</v>
      </c>
    </row>
    <row r="9" spans="1:6" ht="78.75" customHeight="1" x14ac:dyDescent="0.25">
      <c r="A9" s="3">
        <v>1</v>
      </c>
      <c r="B9" s="4" t="s">
        <v>20</v>
      </c>
      <c r="C9" s="3" t="s">
        <v>8</v>
      </c>
      <c r="D9" s="12">
        <f>3.1+104</f>
        <v>107.1</v>
      </c>
      <c r="E9" s="6"/>
      <c r="F9" s="6">
        <f>Nabídka[[#This Row],[Jed.cena]]*Nabídka[[#This Row],[Množství]]</f>
        <v>0</v>
      </c>
    </row>
    <row r="10" spans="1:6" ht="87" customHeight="1" x14ac:dyDescent="0.25">
      <c r="A10" s="3">
        <v>2</v>
      </c>
      <c r="B10" s="4" t="s">
        <v>21</v>
      </c>
      <c r="C10" s="3" t="s">
        <v>8</v>
      </c>
      <c r="D10" s="12">
        <f>23+61</f>
        <v>84</v>
      </c>
      <c r="E10" s="6"/>
      <c r="F10" s="6">
        <f>Nabídka[[#This Row],[Jed.cena]]*Nabídka[[#This Row],[Množství]]</f>
        <v>0</v>
      </c>
    </row>
    <row r="11" spans="1:6" ht="70.5" customHeight="1" x14ac:dyDescent="0.25">
      <c r="A11" s="3">
        <v>3</v>
      </c>
      <c r="B11" s="4" t="s">
        <v>23</v>
      </c>
      <c r="C11" s="3" t="s">
        <v>9</v>
      </c>
      <c r="D11" s="12">
        <v>25</v>
      </c>
      <c r="E11" s="6"/>
      <c r="F11" s="6">
        <f>Nabídka[[#This Row],[Jed.cena]]*Nabídka[[#This Row],[Množství]]</f>
        <v>0</v>
      </c>
    </row>
    <row r="12" spans="1:6" ht="70.5" customHeight="1" x14ac:dyDescent="0.25">
      <c r="A12" s="3">
        <v>4</v>
      </c>
      <c r="B12" s="4" t="s">
        <v>24</v>
      </c>
      <c r="C12" s="3" t="s">
        <v>16</v>
      </c>
      <c r="D12" s="12">
        <v>1</v>
      </c>
      <c r="E12" s="6"/>
      <c r="F12" s="6">
        <f>Nabídka[[#This Row],[Jed.cena]]*Nabídka[[#This Row],[Množství]]</f>
        <v>0</v>
      </c>
    </row>
    <row r="13" spans="1:6" ht="20.100000000000001" customHeight="1" x14ac:dyDescent="0.25">
      <c r="A13" s="3">
        <v>5</v>
      </c>
      <c r="B13" s="5" t="s">
        <v>10</v>
      </c>
      <c r="C13" s="3" t="s">
        <v>11</v>
      </c>
      <c r="D13" s="12">
        <v>6</v>
      </c>
      <c r="E13" s="6"/>
      <c r="F13" s="6">
        <f>Nabídka[[#This Row],[Jed.cena]]*Nabídka[[#This Row],[Množství]]</f>
        <v>0</v>
      </c>
    </row>
    <row r="14" spans="1:6" ht="20.100000000000001" customHeight="1" x14ac:dyDescent="0.25">
      <c r="A14" s="3">
        <v>6</v>
      </c>
      <c r="B14" s="5" t="s">
        <v>12</v>
      </c>
      <c r="C14" s="3" t="s">
        <v>11</v>
      </c>
      <c r="D14" s="12">
        <v>18</v>
      </c>
      <c r="E14" s="6"/>
      <c r="F14" s="6">
        <f>Nabídka[[#This Row],[Jed.cena]]*Nabídka[[#This Row],[Množství]]</f>
        <v>0</v>
      </c>
    </row>
    <row r="15" spans="1:6" ht="20.100000000000001" customHeight="1" x14ac:dyDescent="0.25">
      <c r="A15" s="3">
        <v>7</v>
      </c>
      <c r="B15" s="5" t="s">
        <v>13</v>
      </c>
      <c r="C15" s="3" t="s">
        <v>8</v>
      </c>
      <c r="D15" s="12">
        <v>191.1</v>
      </c>
      <c r="E15" s="6"/>
      <c r="F15" s="6">
        <f>Nabídka[[#This Row],[Jed.cena]]*Nabídka[[#This Row],[Množství]]</f>
        <v>0</v>
      </c>
    </row>
    <row r="16" spans="1:6" ht="20.100000000000001" customHeight="1" x14ac:dyDescent="0.25">
      <c r="A16" s="3">
        <v>8</v>
      </c>
      <c r="B16" s="5" t="s">
        <v>14</v>
      </c>
      <c r="C16" s="3" t="s">
        <v>8</v>
      </c>
      <c r="D16" s="12">
        <v>191.1</v>
      </c>
      <c r="E16" s="6"/>
      <c r="F16" s="6">
        <f>Nabídka[[#This Row],[Jed.cena]]*Nabídka[[#This Row],[Množství]]</f>
        <v>0</v>
      </c>
    </row>
    <row r="17" spans="1:6" ht="20.100000000000001" customHeight="1" x14ac:dyDescent="0.25">
      <c r="A17" s="3">
        <v>9</v>
      </c>
      <c r="B17" s="4" t="s">
        <v>15</v>
      </c>
      <c r="C17" s="3" t="s">
        <v>16</v>
      </c>
      <c r="D17" s="12">
        <v>1</v>
      </c>
      <c r="E17" s="6"/>
      <c r="F17" s="6">
        <f>Nabídka[[#This Row],[Jed.cena]]*Nabídka[[#This Row],[Množství]]</f>
        <v>0</v>
      </c>
    </row>
    <row r="18" spans="1:6" ht="20.100000000000001" customHeight="1" x14ac:dyDescent="0.25">
      <c r="A18" s="3">
        <v>10</v>
      </c>
      <c r="B18" s="5" t="s">
        <v>17</v>
      </c>
      <c r="C18" s="3" t="s">
        <v>16</v>
      </c>
      <c r="D18" s="12">
        <v>1</v>
      </c>
      <c r="E18" s="6"/>
      <c r="F18" s="6">
        <f>Nabídka[[#This Row],[Jed.cena]]*Nabídka[[#This Row],[Množství]]</f>
        <v>0</v>
      </c>
    </row>
    <row r="19" spans="1:6" ht="20.100000000000001" customHeight="1" x14ac:dyDescent="0.25">
      <c r="A19" s="3">
        <v>11</v>
      </c>
      <c r="B19" s="4" t="s">
        <v>18</v>
      </c>
      <c r="C19" s="3" t="s">
        <v>16</v>
      </c>
      <c r="D19" s="12">
        <v>1</v>
      </c>
      <c r="E19" s="6"/>
      <c r="F19" s="6">
        <f>Nabídka[[#This Row],[Jed.cena]]*Nabídka[[#This Row],[Množství]]</f>
        <v>0</v>
      </c>
    </row>
    <row r="20" spans="1:6" ht="15.75" x14ac:dyDescent="0.25">
      <c r="A20" s="7"/>
      <c r="B20" s="8" t="s">
        <v>19</v>
      </c>
      <c r="C20" s="9"/>
      <c r="D20" s="13"/>
      <c r="E20" s="8"/>
      <c r="F20" s="14">
        <f>SUBTOTAL(109,Nabídka[Celkem (Kč)])</f>
        <v>0</v>
      </c>
    </row>
  </sheetData>
  <mergeCells count="2">
    <mergeCell ref="A4:F4"/>
    <mergeCell ref="A6:F6"/>
  </mergeCells>
  <dataValidations count="1">
    <dataValidation type="list" allowBlank="1" showInputMessage="1" sqref="C15:C16" xr:uid="{DBE26967-8024-4E33-BE8D-2D1AFE0EAE74}">
      <formula1>$O$2:$P$2</formula1>
    </dataValidation>
  </dataValidations>
  <pageMargins left="0.7" right="0.7" top="0.75" bottom="0.75" header="0.3" footer="0.3"/>
  <pageSetup paperSize="9" scale="84" fitToWidth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E0C63-E79A-418F-8535-E3E9D89403AA}">
  <dimension ref="A1"/>
  <sheetViews>
    <sheetView topLeftCell="A81"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Antonín Hrabal</dc:creator>
  <cp:lastModifiedBy>Ing. Antonín Hrabal</cp:lastModifiedBy>
  <cp:lastPrinted>2025-05-29T07:53:51Z</cp:lastPrinted>
  <dcterms:created xsi:type="dcterms:W3CDTF">2015-06-05T18:19:34Z</dcterms:created>
  <dcterms:modified xsi:type="dcterms:W3CDTF">2025-05-30T08:27:58Z</dcterms:modified>
</cp:coreProperties>
</file>