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showInkAnnotation="0" autoCompressPictures="0"/>
  <xr:revisionPtr revIDLastSave="1" documentId="8_{9602BBAC-4A96-499D-A37A-AF8C28C27BED}" xr6:coauthVersionLast="47" xr6:coauthVersionMax="47" xr10:uidLastSave="{53901478-A76A-4544-A3BB-F7608DDA72CA}"/>
  <bookViews>
    <workbookView xWindow="-120" yWindow="-120" windowWidth="29040" windowHeight="15720" tabRatio="500" xr2:uid="{00000000-000D-0000-FFFF-FFFF00000000}"/>
  </bookViews>
  <sheets>
    <sheet name="Sheet1" sheetId="1" r:id="rId1"/>
  </sheets>
  <definedNames>
    <definedName name="_xlnm._FilterDatabase" localSheetId="0" hidden="1">Sheet1!$A$7:$L$15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S20" i="1" l="1"/>
  <c r="F16" i="1"/>
</calcChain>
</file>

<file path=xl/sharedStrings.xml><?xml version="1.0" encoding="utf-8"?>
<sst xmlns="http://schemas.openxmlformats.org/spreadsheetml/2006/main" count="117" uniqueCount="68">
  <si>
    <t>Čechova 1300/23, 690 02 Břeclav</t>
  </si>
  <si>
    <t>faktury@vak-bv.cz</t>
  </si>
  <si>
    <t>Vodovody a kanalizace Břeclav, a.s.</t>
  </si>
  <si>
    <t>49455168</t>
  </si>
  <si>
    <t>IČ</t>
  </si>
  <si>
    <t>7</t>
  </si>
  <si>
    <t>Adresa místa spotřeby</t>
  </si>
  <si>
    <t>EIC kód</t>
  </si>
  <si>
    <t>Odběratel</t>
  </si>
  <si>
    <t>Poř.      číslo</t>
  </si>
  <si>
    <t>6</t>
  </si>
  <si>
    <t>5</t>
  </si>
  <si>
    <t>Adresa pro zasílání faktur</t>
  </si>
  <si>
    <t>Typ měření</t>
  </si>
  <si>
    <t>1</t>
    <phoneticPr fontId="4" type="noConversion"/>
  </si>
  <si>
    <r>
      <t xml:space="preserve">Celková roční spotřeba plynu  [MWh]         </t>
    </r>
    <r>
      <rPr>
        <sz val="8"/>
        <rFont val="Arial"/>
        <family val="2"/>
        <charset val="1"/>
      </rPr>
      <t xml:space="preserve">                                                    </t>
    </r>
    <phoneticPr fontId="4" type="noConversion"/>
  </si>
  <si>
    <t>Poznámka</t>
    <phoneticPr fontId="4" type="noConversion"/>
  </si>
  <si>
    <t>E-mailová adresa pro zaslání faktur</t>
    <phoneticPr fontId="6" type="noConversion"/>
  </si>
  <si>
    <t>Zúčtovací období</t>
    <phoneticPr fontId="4" type="noConversion"/>
  </si>
  <si>
    <t>Frekvence záloh</t>
    <phoneticPr fontId="4" type="noConversion"/>
  </si>
  <si>
    <t>27ZG600Z0014961S</t>
    <phoneticPr fontId="4" type="noConversion"/>
  </si>
  <si>
    <t>2</t>
    <phoneticPr fontId="4" type="noConversion"/>
  </si>
  <si>
    <t>27ZG600Z0012997H</t>
    <phoneticPr fontId="4" type="noConversion"/>
  </si>
  <si>
    <t>3</t>
    <phoneticPr fontId="4" type="noConversion"/>
  </si>
  <si>
    <t>27ZG600Z0004630K</t>
    <phoneticPr fontId="4" type="noConversion"/>
  </si>
  <si>
    <t>4</t>
    <phoneticPr fontId="4" type="noConversion"/>
  </si>
  <si>
    <t>27ZG600Z0012812I</t>
    <phoneticPr fontId="4" type="noConversion"/>
  </si>
  <si>
    <t>27ZG600Z0014942W</t>
    <phoneticPr fontId="4" type="noConversion"/>
  </si>
  <si>
    <t>27ZG600Z0013150X</t>
    <phoneticPr fontId="4" type="noConversion"/>
  </si>
  <si>
    <t>27ZG600Z0013149I</t>
    <phoneticPr fontId="4" type="noConversion"/>
  </si>
  <si>
    <t>C</t>
  </si>
  <si>
    <t>Republikánské obrany 608, 692 01 Mikulov ČOV</t>
  </si>
  <si>
    <t>Nádražní 245/9, 693 01 Hustopeče stř.</t>
  </si>
  <si>
    <t>Čechova 1300/23, 690 02 Břeclav správa</t>
  </si>
  <si>
    <t>Hraničářů 1509/6, 692 01 Mikulov stř.</t>
  </si>
  <si>
    <t>Kančí obora 2, 690 02 Břeclav ÚV</t>
  </si>
  <si>
    <t>Bratislavská 1171/20, 693 01 Hustopeče ČOV</t>
  </si>
  <si>
    <t>měsíční</t>
  </si>
  <si>
    <t>rok</t>
    <phoneticPr fontId="4" type="noConversion"/>
  </si>
  <si>
    <t xml:space="preserve">Odběratel </t>
    <phoneticPr fontId="4" type="noConversion"/>
  </si>
  <si>
    <t>IČ</t>
    <phoneticPr fontId="4" type="noConversion"/>
  </si>
  <si>
    <t>Adresa místa spotřeby</t>
    <phoneticPr fontId="4" type="noConversion"/>
  </si>
  <si>
    <t>EIC kód</t>
    <phoneticPr fontId="4" type="noConversion"/>
  </si>
  <si>
    <t>Roční odběr [MWh]</t>
    <phoneticPr fontId="4" type="noConversion"/>
  </si>
  <si>
    <t>Odběr za období leden  [MWh]</t>
  </si>
  <si>
    <t>Odběr za období únor  [MWh]</t>
  </si>
  <si>
    <t>Odběr za období březen  [MWh]</t>
  </si>
  <si>
    <t>Odběr za období duben  [MWh]</t>
  </si>
  <si>
    <t>Odběr za období květen  [MWh]</t>
  </si>
  <si>
    <t>Odběr za období červen  [MWh]</t>
  </si>
  <si>
    <t>Odběr za období červenec  [MWh]</t>
  </si>
  <si>
    <t>Odběr za období srpen  [MWh]</t>
  </si>
  <si>
    <t>Odběr za období září  [MWh]</t>
  </si>
  <si>
    <t>Odběr za období říjen  [MWh]</t>
  </si>
  <si>
    <t>Odběr za období listopad  [MWh]</t>
  </si>
  <si>
    <t>Odběr za období prosinec  [MWh]</t>
  </si>
  <si>
    <t>Celkový odběr za období termínu dodávky [MWh]</t>
    <phoneticPr fontId="4" type="noConversion"/>
  </si>
  <si>
    <t>Typ měření</t>
    <phoneticPr fontId="4" type="noConversion"/>
  </si>
  <si>
    <t>Denní rezervovaná kapacita pro roční období [m3/den]</t>
  </si>
  <si>
    <t xml:space="preserve">Denní rezervovaná kapacita pro měsíční období </t>
    <phoneticPr fontId="4" type="noConversion"/>
  </si>
  <si>
    <t>Adresa pro zasílání faktur</t>
    <phoneticPr fontId="4" type="noConversion"/>
  </si>
  <si>
    <t>E-mailová adresa pro zaslání faktur</t>
    <phoneticPr fontId="4" type="noConversion"/>
  </si>
  <si>
    <t>Bratislavská 2157, 690 02 Břeclav ČOV</t>
  </si>
  <si>
    <t>27ZG600Z0001365S</t>
    <phoneticPr fontId="4" type="noConversion"/>
  </si>
  <si>
    <t>nesjednává se</t>
    <phoneticPr fontId="4" type="noConversion"/>
  </si>
  <si>
    <t xml:space="preserve">Specifikace předmětu plnění </t>
  </si>
  <si>
    <t xml:space="preserve">Příloha č. 2 dokumentace zadávacího řízení </t>
  </si>
  <si>
    <t>Soupis odběrných míst (maloodběr)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</si>
</sst>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00"/>
    <numFmt numFmtId="165" formatCode="mm/yyyy"/>
  </numFmts>
  <fonts count="10" x14ac:knownFonts="1">
    <font>
      <sz val="10"/>
      <name val="Verdana"/>
    </font>
    <font>
      <sz val="10"/>
      <name val="Arial"/>
    </font>
    <font>
      <b/>
      <sz val="10"/>
      <name val="Arial"/>
    </font>
    <font>
      <sz val="10"/>
      <name val="Arial"/>
    </font>
    <font>
      <sz val="8"/>
      <name val="Verdana"/>
      <family val="2"/>
    </font>
    <font>
      <b/>
      <sz val="10"/>
      <name val="Arial"/>
    </font>
    <font>
      <sz val="8"/>
      <name val="Arial"/>
      <family val="2"/>
      <charset val="1"/>
    </font>
    <font>
      <u/>
      <sz val="10"/>
      <color indexed="12"/>
      <name val="Arial"/>
    </font>
    <font>
      <b/>
      <sz val="11"/>
      <name val="Tahoma"/>
      <family val="2"/>
      <charset val="238"/>
    </font>
    <font>
      <b/>
      <sz val="16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7" fillId="0" borderId="1" xfId="1" applyFill="1" applyBorder="1" applyAlignment="1" applyProtection="1">
      <alignment vertical="center" wrapText="1"/>
      <protection locked="0"/>
    </xf>
    <xf numFmtId="4" fontId="1" fillId="0" borderId="3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9" fontId="7" fillId="0" borderId="1" xfId="1" applyNumberForma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ktury@vak-bv.cz" TargetMode="External"/><Relationship Id="rId2" Type="http://schemas.openxmlformats.org/officeDocument/2006/relationships/hyperlink" Target="mailto:faktury@vak-bv.cz" TargetMode="External"/><Relationship Id="rId1" Type="http://schemas.openxmlformats.org/officeDocument/2006/relationships/hyperlink" Target="mailto:faktury@vak-b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abSelected="1" workbookViewId="0">
      <selection activeCell="N6" sqref="N6"/>
    </sheetView>
  </sheetViews>
  <sheetFormatPr defaultColWidth="10.625" defaultRowHeight="12.75" x14ac:dyDescent="0.2"/>
  <cols>
    <col min="1" max="1" width="4.625" style="9" customWidth="1"/>
    <col min="2" max="2" width="31.375" style="9" customWidth="1"/>
    <col min="3" max="3" width="10.625" style="9"/>
    <col min="4" max="4" width="36.5" style="9" customWidth="1"/>
    <col min="5" max="5" width="17.5" style="9" customWidth="1"/>
    <col min="6" max="6" width="10.625" style="9"/>
    <col min="7" max="7" width="38" style="9" customWidth="1"/>
    <col min="8" max="8" width="8.375" style="9" customWidth="1"/>
    <col min="9" max="9" width="12.625" style="9" bestFit="1" customWidth="1"/>
    <col min="10" max="10" width="15.125" style="9" customWidth="1"/>
    <col min="11" max="11" width="12" style="9" customWidth="1"/>
    <col min="12" max="12" width="10" style="9" customWidth="1"/>
    <col min="13" max="16384" width="10.625" style="9"/>
  </cols>
  <sheetData>
    <row r="1" spans="1:12" s="4" customFormat="1" ht="13.5" thickBot="1" x14ac:dyDescent="0.25">
      <c r="A1" s="2"/>
      <c r="B1" s="3"/>
      <c r="C1" s="2"/>
      <c r="E1" s="2"/>
      <c r="F1" s="5"/>
    </row>
    <row r="2" spans="1:12" s="6" customFormat="1" ht="20.25" thickBot="1" x14ac:dyDescent="0.3">
      <c r="A2" s="42" t="s">
        <v>66</v>
      </c>
      <c r="B2" s="43"/>
      <c r="C2" s="43"/>
      <c r="D2" s="43"/>
      <c r="E2" s="43"/>
      <c r="F2" s="43"/>
      <c r="G2" s="43"/>
      <c r="H2" s="43"/>
      <c r="I2" s="43"/>
      <c r="J2" s="44"/>
    </row>
    <row r="3" spans="1:12" ht="20.25" thickBot="1" x14ac:dyDescent="0.3">
      <c r="A3" s="36" t="s">
        <v>65</v>
      </c>
      <c r="B3" s="37"/>
      <c r="C3" s="37"/>
      <c r="D3" s="37"/>
      <c r="E3" s="37"/>
      <c r="F3" s="37"/>
      <c r="G3" s="37"/>
      <c r="H3" s="37"/>
      <c r="I3" s="37"/>
      <c r="J3" s="38"/>
    </row>
    <row r="4" spans="1:12" s="11" customFormat="1" ht="15" thickBot="1" x14ac:dyDescent="0.25">
      <c r="A4" s="39" t="s">
        <v>67</v>
      </c>
      <c r="B4" s="40"/>
      <c r="C4" s="40"/>
      <c r="D4" s="40"/>
      <c r="E4" s="40"/>
      <c r="F4" s="40"/>
      <c r="G4" s="40"/>
      <c r="H4" s="40"/>
      <c r="I4" s="40"/>
      <c r="J4" s="41"/>
    </row>
    <row r="5" spans="1:12" x14ac:dyDescent="0.2">
      <c r="A5" s="1"/>
      <c r="B5" s="7"/>
      <c r="C5" s="8"/>
      <c r="F5" s="10"/>
    </row>
    <row r="6" spans="1:12" x14ac:dyDescent="0.2">
      <c r="B6" s="7"/>
      <c r="C6" s="8"/>
      <c r="F6" s="10"/>
    </row>
    <row r="7" spans="1:12" s="11" customFormat="1" ht="57.95" customHeight="1" x14ac:dyDescent="0.2">
      <c r="A7" s="22" t="s">
        <v>9</v>
      </c>
      <c r="B7" s="22" t="s">
        <v>8</v>
      </c>
      <c r="C7" s="24" t="s">
        <v>4</v>
      </c>
      <c r="D7" s="33" t="s">
        <v>6</v>
      </c>
      <c r="E7" s="24" t="s">
        <v>7</v>
      </c>
      <c r="F7" s="26" t="s">
        <v>15</v>
      </c>
      <c r="G7" s="22" t="s">
        <v>12</v>
      </c>
      <c r="H7" s="22" t="s">
        <v>13</v>
      </c>
      <c r="I7" s="22" t="s">
        <v>16</v>
      </c>
      <c r="J7" s="28" t="s">
        <v>17</v>
      </c>
      <c r="K7" s="22" t="s">
        <v>18</v>
      </c>
      <c r="L7" s="22" t="s">
        <v>19</v>
      </c>
    </row>
    <row r="8" spans="1:12" ht="29.1" customHeight="1" x14ac:dyDescent="0.2">
      <c r="A8" s="23"/>
      <c r="B8" s="23"/>
      <c r="C8" s="25"/>
      <c r="D8" s="34"/>
      <c r="E8" s="25"/>
      <c r="F8" s="27"/>
      <c r="G8" s="23"/>
      <c r="H8" s="23"/>
      <c r="I8" s="23"/>
      <c r="J8" s="29"/>
      <c r="K8" s="23"/>
      <c r="L8" s="23"/>
    </row>
    <row r="9" spans="1:12" ht="38.1" customHeight="1" x14ac:dyDescent="0.2">
      <c r="A9" s="12" t="s">
        <v>14</v>
      </c>
      <c r="B9" s="13" t="s">
        <v>2</v>
      </c>
      <c r="C9" s="14" t="s">
        <v>3</v>
      </c>
      <c r="D9" s="13" t="s">
        <v>35</v>
      </c>
      <c r="E9" s="12" t="s">
        <v>20</v>
      </c>
      <c r="F9" s="15">
        <v>137</v>
      </c>
      <c r="G9" s="16" t="s">
        <v>0</v>
      </c>
      <c r="H9" s="12" t="s">
        <v>30</v>
      </c>
      <c r="I9" s="17"/>
      <c r="J9" s="18" t="s">
        <v>1</v>
      </c>
      <c r="K9" s="12" t="s">
        <v>38</v>
      </c>
      <c r="L9" s="12" t="s">
        <v>37</v>
      </c>
    </row>
    <row r="10" spans="1:12" ht="38.1" customHeight="1" x14ac:dyDescent="0.2">
      <c r="A10" s="12" t="s">
        <v>21</v>
      </c>
      <c r="B10" s="13" t="s">
        <v>2</v>
      </c>
      <c r="C10" s="14" t="s">
        <v>3</v>
      </c>
      <c r="D10" s="13" t="s">
        <v>32</v>
      </c>
      <c r="E10" s="12" t="s">
        <v>22</v>
      </c>
      <c r="F10" s="15">
        <v>122</v>
      </c>
      <c r="G10" s="16" t="s">
        <v>0</v>
      </c>
      <c r="H10" s="12" t="s">
        <v>30</v>
      </c>
      <c r="I10" s="17"/>
      <c r="J10" s="18" t="s">
        <v>1</v>
      </c>
      <c r="K10" s="12" t="s">
        <v>38</v>
      </c>
      <c r="L10" s="12" t="s">
        <v>37</v>
      </c>
    </row>
    <row r="11" spans="1:12" ht="38.1" customHeight="1" x14ac:dyDescent="0.2">
      <c r="A11" s="12" t="s">
        <v>23</v>
      </c>
      <c r="B11" s="13" t="s">
        <v>2</v>
      </c>
      <c r="C11" s="14" t="s">
        <v>3</v>
      </c>
      <c r="D11" s="13" t="s">
        <v>36</v>
      </c>
      <c r="E11" s="12" t="s">
        <v>24</v>
      </c>
      <c r="F11" s="15">
        <v>48</v>
      </c>
      <c r="G11" s="16" t="s">
        <v>0</v>
      </c>
      <c r="H11" s="12" t="s">
        <v>30</v>
      </c>
      <c r="I11" s="17"/>
      <c r="J11" s="18" t="s">
        <v>1</v>
      </c>
      <c r="K11" s="12" t="s">
        <v>38</v>
      </c>
      <c r="L11" s="12" t="s">
        <v>37</v>
      </c>
    </row>
    <row r="12" spans="1:12" ht="38.1" customHeight="1" x14ac:dyDescent="0.2">
      <c r="A12" s="12" t="s">
        <v>25</v>
      </c>
      <c r="B12" s="13" t="s">
        <v>2</v>
      </c>
      <c r="C12" s="14" t="s">
        <v>3</v>
      </c>
      <c r="D12" s="13" t="s">
        <v>31</v>
      </c>
      <c r="E12" s="12" t="s">
        <v>26</v>
      </c>
      <c r="F12" s="15">
        <v>100</v>
      </c>
      <c r="G12" s="16" t="s">
        <v>0</v>
      </c>
      <c r="H12" s="12" t="s">
        <v>30</v>
      </c>
      <c r="I12" s="17"/>
      <c r="J12" s="18" t="s">
        <v>1</v>
      </c>
      <c r="K12" s="12" t="s">
        <v>38</v>
      </c>
      <c r="L12" s="12" t="s">
        <v>37</v>
      </c>
    </row>
    <row r="13" spans="1:12" ht="38.1" customHeight="1" x14ac:dyDescent="0.2">
      <c r="A13" s="12" t="s">
        <v>11</v>
      </c>
      <c r="B13" s="13" t="s">
        <v>2</v>
      </c>
      <c r="C13" s="14" t="s">
        <v>3</v>
      </c>
      <c r="D13" s="13" t="s">
        <v>34</v>
      </c>
      <c r="E13" s="12" t="s">
        <v>27</v>
      </c>
      <c r="F13" s="15">
        <v>63</v>
      </c>
      <c r="G13" s="16" t="s">
        <v>0</v>
      </c>
      <c r="H13" s="12" t="s">
        <v>30</v>
      </c>
      <c r="I13" s="17"/>
      <c r="J13" s="18" t="s">
        <v>1</v>
      </c>
      <c r="K13" s="12" t="s">
        <v>38</v>
      </c>
      <c r="L13" s="12" t="s">
        <v>37</v>
      </c>
    </row>
    <row r="14" spans="1:12" ht="38.1" customHeight="1" x14ac:dyDescent="0.2">
      <c r="A14" s="12" t="s">
        <v>10</v>
      </c>
      <c r="B14" s="13" t="s">
        <v>2</v>
      </c>
      <c r="C14" s="14" t="s">
        <v>3</v>
      </c>
      <c r="D14" s="13" t="s">
        <v>33</v>
      </c>
      <c r="E14" s="12" t="s">
        <v>28</v>
      </c>
      <c r="F14" s="15">
        <v>39</v>
      </c>
      <c r="G14" s="16" t="s">
        <v>0</v>
      </c>
      <c r="H14" s="12" t="s">
        <v>30</v>
      </c>
      <c r="I14" s="17"/>
      <c r="J14" s="18" t="s">
        <v>1</v>
      </c>
      <c r="K14" s="12" t="s">
        <v>38</v>
      </c>
      <c r="L14" s="12" t="s">
        <v>37</v>
      </c>
    </row>
    <row r="15" spans="1:12" ht="38.1" customHeight="1" x14ac:dyDescent="0.2">
      <c r="A15" s="12" t="s">
        <v>5</v>
      </c>
      <c r="B15" s="13" t="s">
        <v>2</v>
      </c>
      <c r="C15" s="14" t="s">
        <v>3</v>
      </c>
      <c r="D15" s="13" t="s">
        <v>33</v>
      </c>
      <c r="E15" s="12" t="s">
        <v>29</v>
      </c>
      <c r="F15" s="15">
        <v>36</v>
      </c>
      <c r="G15" s="16" t="s">
        <v>0</v>
      </c>
      <c r="H15" s="12" t="s">
        <v>30</v>
      </c>
      <c r="I15" s="17"/>
      <c r="J15" s="18" t="s">
        <v>1</v>
      </c>
      <c r="K15" s="12" t="s">
        <v>38</v>
      </c>
      <c r="L15" s="12" t="s">
        <v>37</v>
      </c>
    </row>
    <row r="16" spans="1:12" x14ac:dyDescent="0.2">
      <c r="F16" s="10">
        <f>SUM(F9:F15)</f>
        <v>545</v>
      </c>
    </row>
    <row r="18" spans="1:25" x14ac:dyDescent="0.2">
      <c r="A18" s="32">
        <v>8</v>
      </c>
      <c r="B18" s="22" t="s">
        <v>39</v>
      </c>
      <c r="C18" s="24" t="s">
        <v>40</v>
      </c>
      <c r="D18" s="22" t="s">
        <v>41</v>
      </c>
      <c r="E18" s="24" t="s">
        <v>42</v>
      </c>
      <c r="F18" s="26" t="s">
        <v>43</v>
      </c>
      <c r="G18" s="24" t="s">
        <v>44</v>
      </c>
      <c r="H18" s="24" t="s">
        <v>45</v>
      </c>
      <c r="I18" s="24" t="s">
        <v>46</v>
      </c>
      <c r="J18" s="24" t="s">
        <v>47</v>
      </c>
      <c r="K18" s="24" t="s">
        <v>48</v>
      </c>
      <c r="L18" s="24" t="s">
        <v>49</v>
      </c>
      <c r="M18" s="24" t="s">
        <v>50</v>
      </c>
      <c r="N18" s="24" t="s">
        <v>51</v>
      </c>
      <c r="O18" s="24" t="s">
        <v>52</v>
      </c>
      <c r="P18" s="24" t="s">
        <v>53</v>
      </c>
      <c r="Q18" s="24" t="s">
        <v>54</v>
      </c>
      <c r="R18" s="24" t="s">
        <v>55</v>
      </c>
      <c r="S18" s="35" t="s">
        <v>56</v>
      </c>
      <c r="T18" s="22" t="s">
        <v>57</v>
      </c>
      <c r="U18" s="22" t="s">
        <v>58</v>
      </c>
      <c r="V18" s="22" t="s">
        <v>59</v>
      </c>
      <c r="W18" s="22" t="s">
        <v>60</v>
      </c>
      <c r="X18" s="22" t="s">
        <v>16</v>
      </c>
      <c r="Y18" s="22" t="s">
        <v>61</v>
      </c>
    </row>
    <row r="19" spans="1:25" x14ac:dyDescent="0.2">
      <c r="A19" s="32"/>
      <c r="B19" s="45"/>
      <c r="C19" s="24"/>
      <c r="D19" s="30"/>
      <c r="E19" s="31"/>
      <c r="F19" s="26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30"/>
      <c r="T19" s="22"/>
      <c r="U19" s="22"/>
      <c r="V19" s="22"/>
      <c r="W19" s="30"/>
      <c r="X19" s="30"/>
      <c r="Y19" s="30"/>
    </row>
    <row r="20" spans="1:25" ht="38.25" x14ac:dyDescent="0.2">
      <c r="A20" s="32"/>
      <c r="B20" s="13" t="s">
        <v>2</v>
      </c>
      <c r="C20" s="12" t="s">
        <v>3</v>
      </c>
      <c r="D20" s="13" t="s">
        <v>62</v>
      </c>
      <c r="E20" s="12" t="s">
        <v>63</v>
      </c>
      <c r="F20" s="19">
        <v>530</v>
      </c>
      <c r="G20" s="20">
        <v>96</v>
      </c>
      <c r="H20" s="20">
        <v>86</v>
      </c>
      <c r="I20" s="20">
        <v>66</v>
      </c>
      <c r="J20" s="20">
        <v>46</v>
      </c>
      <c r="K20" s="20">
        <v>19</v>
      </c>
      <c r="L20" s="20">
        <v>4</v>
      </c>
      <c r="M20" s="20">
        <v>3</v>
      </c>
      <c r="N20" s="20">
        <v>4</v>
      </c>
      <c r="O20" s="20">
        <v>4</v>
      </c>
      <c r="P20" s="20">
        <v>30</v>
      </c>
      <c r="Q20" s="20">
        <v>67</v>
      </c>
      <c r="R20" s="20">
        <v>105</v>
      </c>
      <c r="S20" s="20">
        <f>SUM(G20:R20)</f>
        <v>530</v>
      </c>
      <c r="T20" s="12" t="s">
        <v>30</v>
      </c>
      <c r="U20" s="15">
        <v>729</v>
      </c>
      <c r="V20" s="12" t="s">
        <v>64</v>
      </c>
      <c r="W20" s="17" t="s">
        <v>0</v>
      </c>
      <c r="X20" s="13"/>
      <c r="Y20" s="21" t="s">
        <v>1</v>
      </c>
    </row>
  </sheetData>
  <autoFilter ref="A7:L15" xr:uid="{00000000-0009-0000-0000-000000000000}"/>
  <mergeCells count="40">
    <mergeCell ref="A3:J3"/>
    <mergeCell ref="A4:J4"/>
    <mergeCell ref="A2:J2"/>
    <mergeCell ref="U18:U19"/>
    <mergeCell ref="V18:V19"/>
    <mergeCell ref="K18:K19"/>
    <mergeCell ref="L18:L19"/>
    <mergeCell ref="M18:M19"/>
    <mergeCell ref="N18:N19"/>
    <mergeCell ref="O18:O19"/>
    <mergeCell ref="F18:F19"/>
    <mergeCell ref="G18:G19"/>
    <mergeCell ref="H18:H19"/>
    <mergeCell ref="I18:I19"/>
    <mergeCell ref="J18:J19"/>
    <mergeCell ref="B18:B19"/>
    <mergeCell ref="W18:W19"/>
    <mergeCell ref="X18:X19"/>
    <mergeCell ref="Y18:Y19"/>
    <mergeCell ref="P18:P19"/>
    <mergeCell ref="Q18:Q19"/>
    <mergeCell ref="R18:R19"/>
    <mergeCell ref="S18:S19"/>
    <mergeCell ref="T18:T19"/>
    <mergeCell ref="C18:C19"/>
    <mergeCell ref="D18:D19"/>
    <mergeCell ref="E18:E19"/>
    <mergeCell ref="A18:A20"/>
    <mergeCell ref="A7:A8"/>
    <mergeCell ref="B7:B8"/>
    <mergeCell ref="C7:C8"/>
    <mergeCell ref="D7:D8"/>
    <mergeCell ref="G7:G8"/>
    <mergeCell ref="E7:E8"/>
    <mergeCell ref="F7:F8"/>
    <mergeCell ref="L7:L8"/>
    <mergeCell ref="I7:I8"/>
    <mergeCell ref="K7:K8"/>
    <mergeCell ref="H7:H8"/>
    <mergeCell ref="J7:J8"/>
  </mergeCells>
  <phoneticPr fontId="4" type="noConversion"/>
  <hyperlinks>
    <hyperlink ref="J9:J14" r:id="rId1" display="faktury@vak-bv.cz" xr:uid="{00000000-0004-0000-0000-000000000000}"/>
    <hyperlink ref="J15" r:id="rId2" xr:uid="{00000000-0004-0000-0000-000001000000}"/>
    <hyperlink ref="Y20" r:id="rId3" xr:uid="{5CDB0411-C8C7-4D39-8FB1-C4FCC5267819}"/>
  </hyperlinks>
  <pageMargins left="0.75000000000000011" right="0.75000000000000011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2024-08-05T15:03:24Z</dcterms:created>
  <dcterms:modified xsi:type="dcterms:W3CDTF">2024-08-05T19:48:41Z</dcterms:modified>
</cp:coreProperties>
</file>