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<sst xmlns="http://schemas.openxmlformats.org/spreadsheetml/2006/main" count="66" uniqueCount="55">
  <si>
    <t xml:space="preserve">ROZPOČET  </t>
  </si>
  <si>
    <t>Stavba:   Břeclav, areál ČOV</t>
  </si>
  <si>
    <t>Objekt:   Sanace DN 400</t>
  </si>
  <si>
    <t xml:space="preserve">Objednatel:   </t>
  </si>
  <si>
    <t xml:space="preserve">Zhotovitel:   </t>
  </si>
  <si>
    <t xml:space="preserve">Zpracoval:   </t>
  </si>
  <si>
    <t xml:space="preserve">Místo:   </t>
  </si>
  <si>
    <t xml:space="preserve">Datum: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</si>
  <si>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</si>
  <si>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</si>
  <si>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</si>
  <si>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</si>
  <si>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</si>
  <si>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</si>
  <si>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</si>
  <si>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HSV</t>
  </si>
  <si>
    <t xml:space="preserve">Práce a dodávky HSV   </t>
  </si>
  <si>
    <t xml:space="preserve">Svislé a kompletní konstrukce   </t>
  </si>
  <si>
    <t xml:space="preserve">Monitoring stoky jakékoli výšky na stávající kanalizaci - 2x  </t>
  </si>
  <si>
    <t>m</t>
  </si>
  <si>
    <t>898161222R</t>
  </si>
  <si>
    <t xml:space="preserve">Vyčištění kanalizace před sanací   </t>
  </si>
  <si>
    <t xml:space="preserve">Trubní vedení   </t>
  </si>
  <si>
    <t xml:space="preserve">Frézování nerovností kanalizace   </t>
  </si>
  <si>
    <t>hod</t>
  </si>
  <si>
    <t>898161224R</t>
  </si>
  <si>
    <t xml:space="preserve">Odfrézování předsazených přípojek   </t>
  </si>
  <si>
    <t>kus</t>
  </si>
  <si>
    <t>898161225R</t>
  </si>
  <si>
    <t xml:space="preserve">Otevření přípojek po sanaci   </t>
  </si>
  <si>
    <t>898161226R</t>
  </si>
  <si>
    <t xml:space="preserve">Sanace kanalizačního potrubí vložkování rukávcem DN 400 tl 3,7 mm, krátkodobý modul pružnosti dle ISO 178: 8500N/mm2   </t>
  </si>
  <si>
    <t>898161227R</t>
  </si>
  <si>
    <t>Zatěsnění přípojek po sanaci    - injektáž</t>
  </si>
  <si>
    <t>898161228R</t>
  </si>
  <si>
    <t xml:space="preserve">Sanace šachet - zednicky (dno, stěny, stupačky)   </t>
  </si>
  <si>
    <t>898161229R</t>
  </si>
  <si>
    <t>Koncová nerezová manžeta DN 400</t>
  </si>
  <si>
    <t>898161230R</t>
  </si>
  <si>
    <t>Stavební úprava revizní šachty Š2 pro sanační práce</t>
  </si>
  <si>
    <t>898161232R</t>
  </si>
  <si>
    <t>Přečerpávání splašků po dobu sanace - pohotovost čerpadel</t>
  </si>
  <si>
    <t>kpl</t>
  </si>
  <si>
    <t>VRN</t>
  </si>
  <si>
    <t xml:space="preserve">Vedlejší rozpočtové náklady   </t>
  </si>
  <si>
    <t>VRN3</t>
  </si>
  <si>
    <t xml:space="preserve">Zařízení staveniště   </t>
  </si>
  <si>
    <t>VRN6</t>
  </si>
  <si>
    <t xml:space="preserve">Územní vlivy   </t>
  </si>
  <si>
    <t xml:space="preserve">Mimostaveništní doprava materiálů - doprava sanačního rukávce   </t>
  </si>
  <si>
    <t>VRN9</t>
  </si>
  <si>
    <t xml:space="preserve">Ostatní náklady   </t>
  </si>
  <si>
    <t xml:space="preserve">Ostatní náklady - doprava na staveniště   </t>
  </si>
  <si>
    <t xml:space="preserve">Celkem   </t>
  </si>
  <si>
    <t>Vodovody a kanalizace Břeclav,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</si>
</sst>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rgb="FF000080"/>
      <name val="Arial CE"/>
      <family val="2"/>
    </font>
    <font>
      <b/>
      <sz val="10"/>
      <color rgb="FF000080"/>
      <name val="Arial CE"/>
      <family val="2"/>
    </font>
    <font>
      <b/>
      <sz val="11"/>
      <name val="Arial CE"/>
      <family val="2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workbookViewId="0" topLeftCell="A16">
      <selection activeCell="L26" sqref="L26"/>
    </sheetView>
  </sheetViews>
  <sheetFormatPr defaultColWidth="9.140625" defaultRowHeight="15"/>
  <cols>
    <col min="3" max="3" width="32.28125" style="0" customWidth="1"/>
  </cols>
  <sheetData>
    <row r="1" spans="1:7" ht="18">
      <c r="A1" s="28" t="s">
        <v>0</v>
      </c>
      <c r="B1" s="28"/>
      <c r="C1" s="28"/>
      <c r="D1" s="28"/>
      <c r="E1" s="28"/>
      <c r="F1" s="28"/>
      <c r="G1" s="28"/>
    </row>
    <row r="2" spans="1:7" ht="15">
      <c r="A2" s="34" t="s">
        <v>1</v>
      </c>
      <c r="B2" s="34"/>
      <c r="C2" s="1"/>
      <c r="D2" s="29"/>
      <c r="E2" s="29"/>
      <c r="F2" s="1"/>
      <c r="G2" s="1"/>
    </row>
    <row r="3" spans="1:7" ht="15">
      <c r="A3" s="34" t="s">
        <v>2</v>
      </c>
      <c r="B3" s="34"/>
      <c r="C3" s="1"/>
      <c r="D3" s="29"/>
      <c r="E3" s="29"/>
      <c r="F3" s="1"/>
      <c r="G3" s="1"/>
    </row>
    <row r="4" spans="1:7" ht="15">
      <c r="A4" s="30"/>
      <c r="B4" s="30"/>
      <c r="C4" s="2"/>
      <c r="D4" s="29"/>
      <c r="E4" s="29"/>
      <c r="F4" s="1"/>
      <c r="G4" s="1"/>
    </row>
    <row r="5" spans="1:7" ht="15">
      <c r="A5" s="3"/>
      <c r="B5" s="4"/>
      <c r="C5" s="5"/>
      <c r="D5" s="4"/>
      <c r="E5" s="6"/>
      <c r="F5" s="7"/>
      <c r="G5" s="7"/>
    </row>
    <row r="6" spans="1:7" ht="15">
      <c r="A6" s="31" t="s">
        <v>3</v>
      </c>
      <c r="B6" s="31"/>
      <c r="C6" s="8" t="s">
        <v>54</v>
      </c>
      <c r="D6" s="31"/>
      <c r="E6" s="31"/>
      <c r="F6" s="8"/>
      <c r="G6" s="8"/>
    </row>
    <row r="7" spans="1:7" ht="15">
      <c r="A7" s="31" t="s">
        <v>4</v>
      </c>
      <c r="B7" s="31"/>
      <c r="C7" s="8"/>
      <c r="D7" s="31"/>
      <c r="E7" s="31"/>
      <c r="F7" s="8"/>
      <c r="G7" s="8" t="s">
        <v>5</v>
      </c>
    </row>
    <row r="8" spans="1:7" ht="15">
      <c r="A8" s="31" t="s">
        <v>6</v>
      </c>
      <c r="B8" s="31"/>
      <c r="C8" s="9"/>
      <c r="D8" s="9"/>
      <c r="E8" s="10"/>
      <c r="F8" s="10"/>
      <c r="G8" s="8" t="s">
        <v>7</v>
      </c>
    </row>
    <row r="9" spans="1:7" ht="15">
      <c r="A9" s="32"/>
      <c r="B9" s="32"/>
      <c r="C9" s="11"/>
      <c r="D9" s="32"/>
      <c r="E9" s="32"/>
      <c r="F9" s="11"/>
      <c r="G9" s="11"/>
    </row>
    <row r="10" spans="1:7" ht="22.5">
      <c r="A10" s="12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</row>
    <row r="11" spans="1:7" ht="27.75" customHeight="1">
      <c r="A11" s="33"/>
      <c r="B11" s="33"/>
      <c r="C11" s="11"/>
      <c r="D11" s="33"/>
      <c r="E11" s="33"/>
      <c r="F11" s="11"/>
      <c r="G11" s="11"/>
    </row>
    <row r="12" spans="1:7" ht="27.75" customHeight="1">
      <c r="A12" s="13"/>
      <c r="B12" s="14" t="s">
        <v>15</v>
      </c>
      <c r="C12" s="14" t="s">
        <v>16</v>
      </c>
      <c r="D12" s="14"/>
      <c r="E12" s="15"/>
      <c r="F12" s="15"/>
      <c r="G12" s="15">
        <f>G13+G16</f>
        <v>0</v>
      </c>
    </row>
    <row r="13" spans="1:7" ht="27.75" customHeight="1">
      <c r="A13" s="16"/>
      <c r="B13" s="17">
        <v>3</v>
      </c>
      <c r="C13" s="17" t="s">
        <v>17</v>
      </c>
      <c r="D13" s="17"/>
      <c r="E13" s="18"/>
      <c r="F13" s="18"/>
      <c r="G13" s="18">
        <f>SUM(G14:G15)</f>
        <v>0</v>
      </c>
    </row>
    <row r="14" spans="1:7" ht="27.75" customHeight="1">
      <c r="A14" s="19">
        <v>1</v>
      </c>
      <c r="B14" s="20">
        <v>359901212</v>
      </c>
      <c r="C14" s="20" t="s">
        <v>18</v>
      </c>
      <c r="D14" s="20" t="s">
        <v>19</v>
      </c>
      <c r="E14" s="21">
        <v>154</v>
      </c>
      <c r="F14" s="21"/>
      <c r="G14" s="21">
        <f>F14*E14</f>
        <v>0</v>
      </c>
    </row>
    <row r="15" spans="1:7" ht="27.75" customHeight="1">
      <c r="A15" s="19">
        <v>2</v>
      </c>
      <c r="B15" s="20" t="s">
        <v>20</v>
      </c>
      <c r="C15" s="20" t="s">
        <v>21</v>
      </c>
      <c r="D15" s="20" t="s">
        <v>19</v>
      </c>
      <c r="E15" s="21">
        <v>77</v>
      </c>
      <c r="F15" s="21"/>
      <c r="G15" s="21">
        <f>F15*E15</f>
        <v>0</v>
      </c>
    </row>
    <row r="16" spans="1:7" ht="27.75" customHeight="1">
      <c r="A16" s="16"/>
      <c r="B16" s="17">
        <v>8</v>
      </c>
      <c r="C16" s="17" t="s">
        <v>22</v>
      </c>
      <c r="D16" s="17"/>
      <c r="E16" s="18"/>
      <c r="F16" s="18"/>
      <c r="G16" s="18">
        <f>SUM(G17:G25)</f>
        <v>0</v>
      </c>
    </row>
    <row r="17" spans="1:7" ht="27.75" customHeight="1">
      <c r="A17" s="19">
        <v>3</v>
      </c>
      <c r="B17" s="20">
        <v>898161226</v>
      </c>
      <c r="C17" s="20" t="s">
        <v>23</v>
      </c>
      <c r="D17" s="20" t="s">
        <v>24</v>
      </c>
      <c r="E17" s="21">
        <v>4</v>
      </c>
      <c r="F17" s="21"/>
      <c r="G17" s="21">
        <f aca="true" t="shared" si="0" ref="G17:G25">F17*E17</f>
        <v>0</v>
      </c>
    </row>
    <row r="18" spans="1:7" ht="27.75" customHeight="1">
      <c r="A18" s="19">
        <v>4</v>
      </c>
      <c r="B18" s="20" t="s">
        <v>25</v>
      </c>
      <c r="C18" s="20" t="s">
        <v>26</v>
      </c>
      <c r="D18" s="20" t="s">
        <v>27</v>
      </c>
      <c r="E18" s="21">
        <v>1</v>
      </c>
      <c r="F18" s="21"/>
      <c r="G18" s="21">
        <f t="shared" si="0"/>
        <v>0</v>
      </c>
    </row>
    <row r="19" spans="1:7" ht="27.75" customHeight="1">
      <c r="A19" s="19">
        <v>5</v>
      </c>
      <c r="B19" s="20" t="s">
        <v>28</v>
      </c>
      <c r="C19" s="20" t="s">
        <v>29</v>
      </c>
      <c r="D19" s="20" t="s">
        <v>27</v>
      </c>
      <c r="E19" s="21">
        <v>4</v>
      </c>
      <c r="F19" s="21"/>
      <c r="G19" s="21">
        <f t="shared" si="0"/>
        <v>0</v>
      </c>
    </row>
    <row r="20" spans="1:7" ht="39" customHeight="1">
      <c r="A20" s="19">
        <v>6</v>
      </c>
      <c r="B20" s="20" t="s">
        <v>30</v>
      </c>
      <c r="C20" s="20" t="s">
        <v>31</v>
      </c>
      <c r="D20" s="20" t="s">
        <v>19</v>
      </c>
      <c r="E20" s="21">
        <v>77</v>
      </c>
      <c r="F20" s="21"/>
      <c r="G20" s="21">
        <f t="shared" si="0"/>
        <v>0</v>
      </c>
    </row>
    <row r="21" spans="1:7" ht="27.75" customHeight="1">
      <c r="A21" s="19">
        <v>7</v>
      </c>
      <c r="B21" s="20" t="s">
        <v>32</v>
      </c>
      <c r="C21" s="20" t="s">
        <v>33</v>
      </c>
      <c r="D21" s="20" t="s">
        <v>27</v>
      </c>
      <c r="E21" s="21">
        <v>4</v>
      </c>
      <c r="F21" s="21"/>
      <c r="G21" s="21">
        <f t="shared" si="0"/>
        <v>0</v>
      </c>
    </row>
    <row r="22" spans="1:7" ht="27.75" customHeight="1">
      <c r="A22" s="19">
        <v>8</v>
      </c>
      <c r="B22" s="20" t="s">
        <v>34</v>
      </c>
      <c r="C22" s="20" t="s">
        <v>35</v>
      </c>
      <c r="D22" s="20" t="s">
        <v>27</v>
      </c>
      <c r="E22" s="21">
        <v>4</v>
      </c>
      <c r="F22" s="21"/>
      <c r="G22" s="21">
        <f t="shared" si="0"/>
        <v>0</v>
      </c>
    </row>
    <row r="23" spans="1:7" ht="27.75" customHeight="1">
      <c r="A23" s="19">
        <v>9</v>
      </c>
      <c r="B23" s="20" t="s">
        <v>36</v>
      </c>
      <c r="C23" s="20" t="s">
        <v>37</v>
      </c>
      <c r="D23" s="20" t="s">
        <v>27</v>
      </c>
      <c r="E23" s="21">
        <v>6</v>
      </c>
      <c r="F23" s="21"/>
      <c r="G23" s="21">
        <f t="shared" si="0"/>
        <v>0</v>
      </c>
    </row>
    <row r="24" spans="1:7" ht="27.75" customHeight="1">
      <c r="A24" s="19">
        <v>10</v>
      </c>
      <c r="B24" s="20" t="s">
        <v>38</v>
      </c>
      <c r="C24" s="20" t="s">
        <v>39</v>
      </c>
      <c r="D24" s="20" t="s">
        <v>27</v>
      </c>
      <c r="E24" s="21">
        <v>1</v>
      </c>
      <c r="F24" s="21"/>
      <c r="G24" s="21">
        <f t="shared" si="0"/>
        <v>0</v>
      </c>
    </row>
    <row r="25" spans="1:7" ht="27.75" customHeight="1">
      <c r="A25" s="19">
        <v>11</v>
      </c>
      <c r="B25" s="20" t="s">
        <v>40</v>
      </c>
      <c r="C25" s="20" t="s">
        <v>41</v>
      </c>
      <c r="D25" s="20" t="s">
        <v>42</v>
      </c>
      <c r="E25" s="21">
        <v>1</v>
      </c>
      <c r="F25" s="21"/>
      <c r="G25" s="21">
        <f t="shared" si="0"/>
        <v>0</v>
      </c>
    </row>
    <row r="26" spans="1:7" ht="27.75" customHeight="1">
      <c r="A26" s="13"/>
      <c r="B26" s="14" t="s">
        <v>43</v>
      </c>
      <c r="C26" s="14" t="s">
        <v>44</v>
      </c>
      <c r="D26" s="14"/>
      <c r="E26" s="15"/>
      <c r="F26" s="15"/>
      <c r="G26" s="15">
        <f>G27+G29+G31</f>
        <v>0</v>
      </c>
    </row>
    <row r="27" spans="1:7" ht="27.75" customHeight="1">
      <c r="A27" s="16"/>
      <c r="B27" s="17" t="s">
        <v>45</v>
      </c>
      <c r="C27" s="17" t="s">
        <v>46</v>
      </c>
      <c r="D27" s="17"/>
      <c r="E27" s="18"/>
      <c r="F27" s="18"/>
      <c r="G27" s="18">
        <f>G28</f>
        <v>0</v>
      </c>
    </row>
    <row r="28" spans="1:7" ht="27.75" customHeight="1">
      <c r="A28" s="19">
        <v>12</v>
      </c>
      <c r="B28" s="20">
        <v>30001000</v>
      </c>
      <c r="C28" s="20" t="s">
        <v>46</v>
      </c>
      <c r="D28" s="20" t="s">
        <v>42</v>
      </c>
      <c r="E28" s="21">
        <v>1</v>
      </c>
      <c r="F28" s="21"/>
      <c r="G28" s="21">
        <f>F28*E28</f>
        <v>0</v>
      </c>
    </row>
    <row r="29" spans="1:7" ht="27.75" customHeight="1">
      <c r="A29" s="16"/>
      <c r="B29" s="17" t="s">
        <v>47</v>
      </c>
      <c r="C29" s="17" t="s">
        <v>48</v>
      </c>
      <c r="D29" s="17"/>
      <c r="E29" s="18"/>
      <c r="F29" s="18"/>
      <c r="G29" s="18">
        <f>G30</f>
        <v>0</v>
      </c>
    </row>
    <row r="30" spans="1:7" ht="27.75" customHeight="1">
      <c r="A30" s="19">
        <v>13</v>
      </c>
      <c r="B30" s="20">
        <v>65002000</v>
      </c>
      <c r="C30" s="20" t="s">
        <v>49</v>
      </c>
      <c r="D30" s="20" t="s">
        <v>42</v>
      </c>
      <c r="E30" s="21">
        <v>1</v>
      </c>
      <c r="F30" s="21"/>
      <c r="G30" s="21">
        <f>F30*E30</f>
        <v>0</v>
      </c>
    </row>
    <row r="31" spans="1:7" ht="27.75" customHeight="1">
      <c r="A31" s="16"/>
      <c r="B31" s="17" t="s">
        <v>50</v>
      </c>
      <c r="C31" s="17" t="s">
        <v>51</v>
      </c>
      <c r="D31" s="17"/>
      <c r="E31" s="18"/>
      <c r="F31" s="18"/>
      <c r="G31" s="18">
        <f>G32</f>
        <v>0</v>
      </c>
    </row>
    <row r="32" spans="1:7" ht="27.75" customHeight="1">
      <c r="A32" s="19">
        <v>14</v>
      </c>
      <c r="B32" s="20">
        <v>90001000</v>
      </c>
      <c r="C32" s="20" t="s">
        <v>52</v>
      </c>
      <c r="D32" s="20" t="s">
        <v>42</v>
      </c>
      <c r="E32" s="21">
        <v>1</v>
      </c>
      <c r="F32" s="21"/>
      <c r="G32" s="21">
        <f>F32*E32</f>
        <v>0</v>
      </c>
    </row>
    <row r="33" spans="1:7" ht="15">
      <c r="A33" s="22"/>
      <c r="B33" s="23"/>
      <c r="C33" s="23" t="s">
        <v>53</v>
      </c>
      <c r="D33" s="23"/>
      <c r="E33" s="24"/>
      <c r="F33" s="24"/>
      <c r="G33" s="24">
        <f>G26+G12</f>
        <v>0</v>
      </c>
    </row>
    <row r="34" spans="1:7" ht="15">
      <c r="A34" s="25"/>
      <c r="B34" s="26"/>
      <c r="C34" s="26"/>
      <c r="D34" s="26"/>
      <c r="E34" s="27"/>
      <c r="F34" s="27"/>
      <c r="G34" s="27"/>
    </row>
    <row r="73" ht="15">
      <c r="F73">
        <v>4</v>
      </c>
    </row>
  </sheetData>
  <mergeCells count="14">
    <mergeCell ref="A11:B11"/>
    <mergeCell ref="D11:E11"/>
    <mergeCell ref="A6:B6"/>
    <mergeCell ref="D6:E6"/>
    <mergeCell ref="A7:B7"/>
    <mergeCell ref="D7:E7"/>
    <mergeCell ref="A8:B8"/>
    <mergeCell ref="A9:B9"/>
    <mergeCell ref="D9:E9"/>
    <mergeCell ref="A1:G1"/>
    <mergeCell ref="D2:E2"/>
    <mergeCell ref="D3:E3"/>
    <mergeCell ref="A4:B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Antonín Hrabal</dc:creator>
  <cp:keywords/>
  <dc:description/>
  <cp:lastModifiedBy>Ing. Antonín Hrabal</cp:lastModifiedBy>
  <cp:lastPrinted>2023-09-19T11:18:00Z</cp:lastPrinted>
  <dcterms:created xsi:type="dcterms:W3CDTF">2015-06-05T18:19:34Z</dcterms:created>
  <dcterms:modified xsi:type="dcterms:W3CDTF">2023-09-19T11:18:03Z</dcterms:modified>
  <cp:category/>
  <cp:version/>
  <cp:contentType/>
  <cp:contentStatus/>
</cp:coreProperties>
</file>